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0442F3-062A-4194-8F54-7CB4165BCC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G196" i="1"/>
  <c r="F196" i="1"/>
  <c r="H196" i="1"/>
</calcChain>
</file>

<file path=xl/sharedStrings.xml><?xml version="1.0" encoding="utf-8"?>
<sst xmlns="http://schemas.openxmlformats.org/spreadsheetml/2006/main" count="323" uniqueCount="84">
  <si>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</si>
  <si>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</si>
  <si>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</si>
  <si>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</si>
  <si>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</si>
  <si>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</si>
  <si>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</si>
  <si>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</si>
  <si>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</si>
  <si>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</si>
  <si>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</si>
  <si>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</si>
  <si>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</si>
  <si>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</si>
  <si>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</si>
  <si>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</si>
  <si>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</si>
  <si>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</si>
  <si>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</si>
  <si>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</si>
  <si>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</si>
  <si>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</si>
  <si>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</si>
  <si>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</si>
  <si>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</si>
  <si>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</si>
  <si>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</si>
  <si>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</si>
  <si>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</si>
  <si>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</si>
  <si>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</si>
  <si>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</si>
  <si>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</si>
  <si>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</si>
  <si>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</si>
  <si>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</si>
  <si>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</si>
  <si>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</si>
  <si>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</si>
  <si>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                                МБОУ Чернояровская СОШ</t>
  </si>
  <si>
    <t>Е.Н. Кузнецова</t>
  </si>
  <si>
    <t>МБОУ  Чернояровская СОШ</t>
  </si>
  <si>
    <t>Каша вязкая молочная овсяная</t>
  </si>
  <si>
    <t>Сыр твердых сортов в нарезке</t>
  </si>
  <si>
    <t>Чай с сахаром</t>
  </si>
  <si>
    <t>Хлеб пшеничный</t>
  </si>
  <si>
    <t>Хлеб ржаной</t>
  </si>
  <si>
    <t>Мандарин</t>
  </si>
  <si>
    <t>54-1з</t>
  </si>
  <si>
    <t>54-9к</t>
  </si>
  <si>
    <t>54-2гн</t>
  </si>
  <si>
    <t>пром.</t>
  </si>
  <si>
    <t>Яблоко</t>
  </si>
  <si>
    <t>салат</t>
  </si>
  <si>
    <t>Салат из свжих помидоров и огурцов</t>
  </si>
  <si>
    <t>Омлет натуральный</t>
  </si>
  <si>
    <t>Какао с молоком</t>
  </si>
  <si>
    <t>54-5з</t>
  </si>
  <si>
    <t>54-1о</t>
  </si>
  <si>
    <t>54-21гн</t>
  </si>
  <si>
    <t>Каша вязкая молочная пшённая</t>
  </si>
  <si>
    <t>Масло сливочное (порциями)</t>
  </si>
  <si>
    <t>Чай с молоком и сахаром</t>
  </si>
  <si>
    <t>Банан</t>
  </si>
  <si>
    <t>54-6к</t>
  </si>
  <si>
    <t>53-19з</t>
  </si>
  <si>
    <t>54-4гн</t>
  </si>
  <si>
    <t>Запеканка из творога</t>
  </si>
  <si>
    <t>Джем из абрикосов</t>
  </si>
  <si>
    <t>54-1т</t>
  </si>
  <si>
    <t>Салат из моркови и яблок</t>
  </si>
  <si>
    <t>54-11з</t>
  </si>
  <si>
    <t>Чай с лимоном и сахаром</t>
  </si>
  <si>
    <t>54-3гн</t>
  </si>
  <si>
    <t>Омлет с сыром</t>
  </si>
  <si>
    <t>54-4о</t>
  </si>
  <si>
    <t>Каша жидкая молочная рисовая</t>
  </si>
  <si>
    <t>54-25.1к</t>
  </si>
  <si>
    <t>Кофейный напиток с молоком</t>
  </si>
  <si>
    <t>54-23гн</t>
  </si>
  <si>
    <t>Каша вязкая молочная пшеничная</t>
  </si>
  <si>
    <t>54-13к</t>
  </si>
  <si>
    <t>Горошек зелёный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</si>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</sst>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49</v>
      </c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15</v>
      </c>
      <c r="G7" s="40">
        <v>3.5</v>
      </c>
      <c r="H7" s="40">
        <v>4.4000000000000004</v>
      </c>
      <c r="I7" s="40">
        <v>0</v>
      </c>
      <c r="J7" s="40">
        <v>53.7</v>
      </c>
      <c r="K7" s="41" t="s">
        <v>48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51</v>
      </c>
      <c r="L10" s="43"/>
    </row>
    <row r="11" spans="1:12" ht="14.4" x14ac:dyDescent="0.3">
      <c r="A11" s="23"/>
      <c r="B11" s="15"/>
      <c r="C11" s="11"/>
      <c r="D11" s="51" t="s">
        <v>23</v>
      </c>
      <c r="E11" s="42" t="s">
        <v>46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51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58</v>
      </c>
      <c r="L25" s="40"/>
    </row>
    <row r="26" spans="1:12" ht="14.4" x14ac:dyDescent="0.3">
      <c r="A26" s="14"/>
      <c r="B26" s="15"/>
      <c r="C26" s="11"/>
      <c r="D26" s="6" t="s">
        <v>53</v>
      </c>
      <c r="E26" s="42" t="s">
        <v>54</v>
      </c>
      <c r="F26" s="43">
        <v>30</v>
      </c>
      <c r="G26" s="43">
        <v>0.3</v>
      </c>
      <c r="H26" s="43">
        <v>1.5</v>
      </c>
      <c r="I26" s="43">
        <v>0.9</v>
      </c>
      <c r="J26" s="43">
        <v>18.7</v>
      </c>
      <c r="K26" s="44" t="s">
        <v>57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51</v>
      </c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46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51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23.299999999999997</v>
      </c>
      <c r="H32" s="19">
        <f t="shared" ref="H32" si="7">SUM(H25:H31)</f>
        <v>24.2</v>
      </c>
      <c r="I32" s="19">
        <f t="shared" ref="I32" si="8">SUM(I25:I31)</f>
        <v>58.9</v>
      </c>
      <c r="J32" s="19">
        <f t="shared" ref="J32:L32" si="9">SUM(J25:J31)</f>
        <v>546.1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570</v>
      </c>
      <c r="G43" s="32">
        <f t="shared" ref="G43" si="14">G32+G42</f>
        <v>23.299999999999997</v>
      </c>
      <c r="H43" s="32">
        <f t="shared" ref="H43" si="15">H32+H42</f>
        <v>24.2</v>
      </c>
      <c r="I43" s="32">
        <f t="shared" ref="I43" si="16">I32+I42</f>
        <v>58.9</v>
      </c>
      <c r="J43" s="32">
        <f t="shared" ref="J43:L43" si="17">J32+J42</f>
        <v>546.1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64</v>
      </c>
      <c r="L44" s="40"/>
    </row>
    <row r="45" spans="1:12" ht="14.4" x14ac:dyDescent="0.3">
      <c r="A45" s="23"/>
      <c r="B45" s="15"/>
      <c r="C45" s="11"/>
      <c r="D45" s="6"/>
      <c r="E45" s="42" t="s">
        <v>61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65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140</v>
      </c>
      <c r="G48" s="43">
        <v>2.1</v>
      </c>
      <c r="H48" s="43">
        <v>0.7</v>
      </c>
      <c r="I48" s="43">
        <v>29.4</v>
      </c>
      <c r="J48" s="43">
        <v>132.30000000000001</v>
      </c>
      <c r="K48" s="44" t="s">
        <v>51</v>
      </c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46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51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17.2</v>
      </c>
      <c r="H51" s="19">
        <f t="shared" ref="H51" si="19">SUM(H44:H50)</f>
        <v>19.899999999999999</v>
      </c>
      <c r="I51" s="19">
        <f t="shared" ref="I51" si="20">SUM(I44:I50)</f>
        <v>106.20000000000002</v>
      </c>
      <c r="J51" s="19">
        <f t="shared" ref="J51:L51" si="21">SUM(J44:J50)</f>
        <v>672.40000000000009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620</v>
      </c>
      <c r="G62" s="32">
        <f t="shared" ref="G62" si="26">G51+G61</f>
        <v>17.2</v>
      </c>
      <c r="H62" s="32">
        <f t="shared" ref="H62" si="27">H51+H61</f>
        <v>19.899999999999999</v>
      </c>
      <c r="I62" s="32">
        <f t="shared" ref="I62" si="28">I51+I61</f>
        <v>106.20000000000002</v>
      </c>
      <c r="J62" s="32">
        <f t="shared" ref="J62:L62" si="29">J51+J61</f>
        <v>672.40000000000009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69</v>
      </c>
      <c r="L63" s="40"/>
    </row>
    <row r="64" spans="1:12" ht="14.4" x14ac:dyDescent="0.3">
      <c r="A64" s="23"/>
      <c r="B64" s="15"/>
      <c r="C64" s="11"/>
      <c r="D64" s="6"/>
      <c r="E64" s="42" t="s">
        <v>68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50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51</v>
      </c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46</v>
      </c>
      <c r="F68" s="43">
        <v>100</v>
      </c>
      <c r="G68" s="43">
        <v>6.6</v>
      </c>
      <c r="H68" s="43">
        <v>1.2</v>
      </c>
      <c r="I68" s="43">
        <v>33.4</v>
      </c>
      <c r="J68" s="43">
        <v>170.8</v>
      </c>
      <c r="K68" s="44" t="s">
        <v>51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40.799999999999997</v>
      </c>
      <c r="H70" s="19">
        <f t="shared" ref="H70" si="31">SUM(H63:H69)</f>
        <v>12.499999999999998</v>
      </c>
      <c r="I70" s="19">
        <f t="shared" ref="I70" si="32">SUM(I63:I69)</f>
        <v>98.200000000000017</v>
      </c>
      <c r="J70" s="19">
        <f t="shared" ref="J70:L70" si="33">SUM(J63:J69)</f>
        <v>668.40000000000009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605</v>
      </c>
      <c r="G81" s="32">
        <f t="shared" ref="G81" si="38">G70+G80</f>
        <v>40.799999999999997</v>
      </c>
      <c r="H81" s="32">
        <f t="shared" ref="H81" si="39">H70+H80</f>
        <v>12.499999999999998</v>
      </c>
      <c r="I81" s="32">
        <f t="shared" ref="I81" si="40">I70+I80</f>
        <v>98.200000000000017</v>
      </c>
      <c r="J81" s="32">
        <f t="shared" ref="J81:L81" si="41">J70+J80</f>
        <v>668.40000000000009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58</v>
      </c>
      <c r="L82" s="40"/>
    </row>
    <row r="83" spans="1:12" ht="14.4" x14ac:dyDescent="0.3">
      <c r="A83" s="23"/>
      <c r="B83" s="15"/>
      <c r="C83" s="11"/>
      <c r="D83" s="6" t="s">
        <v>53</v>
      </c>
      <c r="E83" s="42" t="s">
        <v>70</v>
      </c>
      <c r="F83" s="43">
        <v>60</v>
      </c>
      <c r="G83" s="43">
        <v>0.5</v>
      </c>
      <c r="H83" s="43">
        <v>6.1</v>
      </c>
      <c r="I83" s="43">
        <v>4.3</v>
      </c>
      <c r="J83" s="43">
        <v>74.3</v>
      </c>
      <c r="K83" s="44" t="s">
        <v>71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51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63</v>
      </c>
      <c r="F86" s="43">
        <v>140</v>
      </c>
      <c r="G86" s="43">
        <v>2.1</v>
      </c>
      <c r="H86" s="43">
        <v>0.7</v>
      </c>
      <c r="I86" s="43">
        <v>29.4</v>
      </c>
      <c r="J86" s="43">
        <v>132.30000000000001</v>
      </c>
      <c r="K86" s="44" t="s">
        <v>51</v>
      </c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46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51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20.599999999999998</v>
      </c>
      <c r="H89" s="19">
        <f t="shared" ref="H89" si="43">SUM(H82:H88)</f>
        <v>25.6</v>
      </c>
      <c r="I89" s="19">
        <f t="shared" ref="I89" si="44">SUM(I82:I88)</f>
        <v>74</v>
      </c>
      <c r="J89" s="19">
        <f t="shared" ref="J89:L89" si="45">SUM(J82:J88)</f>
        <v>608.20000000000005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 t="shared" ref="G100" si="50">G89+G99</f>
        <v>20.599999999999998</v>
      </c>
      <c r="H100" s="32">
        <f t="shared" ref="H100" si="51">H89+H99</f>
        <v>25.6</v>
      </c>
      <c r="I100" s="32">
        <f t="shared" ref="I100" si="52">I89+I99</f>
        <v>74</v>
      </c>
      <c r="J100" s="32">
        <f t="shared" ref="J100:L100" si="53">J89+J99</f>
        <v>608.20000000000005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64</v>
      </c>
      <c r="L101" s="40"/>
    </row>
    <row r="102" spans="1:12" ht="14.4" x14ac:dyDescent="0.3">
      <c r="A102" s="23"/>
      <c r="B102" s="15"/>
      <c r="C102" s="11"/>
      <c r="D102" s="6"/>
      <c r="E102" s="42" t="s">
        <v>61</v>
      </c>
      <c r="F102" s="43">
        <v>15</v>
      </c>
      <c r="G102" s="43">
        <v>0.1</v>
      </c>
      <c r="H102" s="43">
        <v>10.9</v>
      </c>
      <c r="I102" s="43">
        <v>0.2</v>
      </c>
      <c r="J102" s="43">
        <v>99.1</v>
      </c>
      <c r="K102" s="44" t="s">
        <v>65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47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51</v>
      </c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46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51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19.3</v>
      </c>
      <c r="H108" s="19">
        <f t="shared" si="54"/>
        <v>25.5</v>
      </c>
      <c r="I108" s="19">
        <f t="shared" si="54"/>
        <v>91.300000000000011</v>
      </c>
      <c r="J108" s="19">
        <f t="shared" si="54"/>
        <v>671.6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625</v>
      </c>
      <c r="G119" s="32">
        <f t="shared" ref="G119" si="58">G108+G118</f>
        <v>19.3</v>
      </c>
      <c r="H119" s="32">
        <f t="shared" ref="H119" si="59">H108+H118</f>
        <v>25.5</v>
      </c>
      <c r="I119" s="32">
        <f t="shared" ref="I119" si="60">I108+I118</f>
        <v>91.300000000000011</v>
      </c>
      <c r="J119" s="32">
        <f t="shared" ref="J119:L119" si="61">J108+J118</f>
        <v>671.6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120</v>
      </c>
      <c r="G120" s="40">
        <v>15.2</v>
      </c>
      <c r="H120" s="40">
        <v>20.2</v>
      </c>
      <c r="I120" s="40">
        <v>2.4</v>
      </c>
      <c r="J120" s="40">
        <v>252.6</v>
      </c>
      <c r="K120" s="41" t="s">
        <v>75</v>
      </c>
      <c r="L120" s="40"/>
    </row>
    <row r="121" spans="1:12" ht="14.4" x14ac:dyDescent="0.3">
      <c r="A121" s="14"/>
      <c r="B121" s="15"/>
      <c r="C121" s="11"/>
      <c r="D121" s="6"/>
      <c r="E121" s="42" t="s">
        <v>61</v>
      </c>
      <c r="F121" s="43">
        <v>10</v>
      </c>
      <c r="G121" s="43">
        <v>0.1</v>
      </c>
      <c r="H121" s="43">
        <v>7.3</v>
      </c>
      <c r="I121" s="43">
        <v>0.1</v>
      </c>
      <c r="J121" s="43">
        <v>66.099999999999994</v>
      </c>
      <c r="K121" s="44" t="s">
        <v>65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51</v>
      </c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46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51</v>
      </c>
      <c r="L125" s="43"/>
    </row>
    <row r="126" spans="1:12" ht="14.4" x14ac:dyDescent="0.3">
      <c r="A126" s="14"/>
      <c r="B126" s="15"/>
      <c r="C126" s="11"/>
      <c r="D126" s="6" t="s">
        <v>53</v>
      </c>
      <c r="E126" s="42" t="s">
        <v>70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71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21.499999999999996</v>
      </c>
      <c r="H127" s="19">
        <f t="shared" si="62"/>
        <v>34.799999999999997</v>
      </c>
      <c r="I127" s="19">
        <f t="shared" si="62"/>
        <v>53.699999999999996</v>
      </c>
      <c r="J127" s="19">
        <f t="shared" si="62"/>
        <v>613.49999999999989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21.499999999999996</v>
      </c>
      <c r="H138" s="32">
        <f t="shared" ref="H138" si="67">H127+H137</f>
        <v>34.799999999999997</v>
      </c>
      <c r="I138" s="32">
        <f t="shared" ref="I138" si="68">I127+I137</f>
        <v>53.699999999999996</v>
      </c>
      <c r="J138" s="32">
        <f t="shared" ref="J138:L138" si="69">J127+J137</f>
        <v>613.49999999999989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77</v>
      </c>
      <c r="L139" s="40"/>
    </row>
    <row r="140" spans="1:12" ht="14.4" x14ac:dyDescent="0.3">
      <c r="A140" s="23"/>
      <c r="B140" s="15"/>
      <c r="C140" s="11"/>
      <c r="D140" s="6"/>
      <c r="E140" s="42" t="s">
        <v>61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65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51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63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51</v>
      </c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46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51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16.7</v>
      </c>
      <c r="H146" s="19">
        <f t="shared" si="70"/>
        <v>17.100000000000001</v>
      </c>
      <c r="I146" s="19">
        <f t="shared" si="70"/>
        <v>102</v>
      </c>
      <c r="J146" s="19">
        <f t="shared" si="70"/>
        <v>626.60000000000014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630</v>
      </c>
      <c r="G157" s="32">
        <f t="shared" ref="G157" si="74">G146+G156</f>
        <v>16.7</v>
      </c>
      <c r="H157" s="32">
        <f t="shared" ref="H157" si="75">H146+H156</f>
        <v>17.100000000000001</v>
      </c>
      <c r="I157" s="32">
        <f t="shared" ref="I157" si="76">I146+I156</f>
        <v>102</v>
      </c>
      <c r="J157" s="32">
        <f t="shared" ref="J157:L157" si="77">J146+J156</f>
        <v>626.60000000000014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8.1</v>
      </c>
      <c r="H158" s="40">
        <v>9.1999999999999993</v>
      </c>
      <c r="I158" s="40">
        <v>38.6</v>
      </c>
      <c r="J158" s="40">
        <v>270.3</v>
      </c>
      <c r="K158" s="41" t="s">
        <v>81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51</v>
      </c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46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51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14.2</v>
      </c>
      <c r="H165" s="19">
        <f t="shared" si="78"/>
        <v>10.1</v>
      </c>
      <c r="I165" s="19">
        <f t="shared" si="78"/>
        <v>83</v>
      </c>
      <c r="J165" s="19">
        <f t="shared" si="78"/>
        <v>480.3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14.2</v>
      </c>
      <c r="H176" s="32">
        <f t="shared" ref="H176" si="83">H165+H175</f>
        <v>10.1</v>
      </c>
      <c r="I176" s="32">
        <f t="shared" ref="I176" si="84">I165+I175</f>
        <v>83</v>
      </c>
      <c r="J176" s="32">
        <f t="shared" ref="J176:L176" si="85">J165+J175</f>
        <v>480.3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58</v>
      </c>
      <c r="L177" s="40"/>
    </row>
    <row r="178" spans="1:12" ht="14.4" x14ac:dyDescent="0.3">
      <c r="A178" s="23"/>
      <c r="B178" s="15"/>
      <c r="C178" s="11"/>
      <c r="D178" s="6" t="s">
        <v>53</v>
      </c>
      <c r="E178" s="42" t="s">
        <v>70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63</v>
      </c>
      <c r="F181" s="43">
        <v>140</v>
      </c>
      <c r="G181" s="43">
        <v>2.1</v>
      </c>
      <c r="H181" s="43">
        <v>0.7</v>
      </c>
      <c r="I181" s="43">
        <v>29.4</v>
      </c>
      <c r="J181" s="43">
        <v>132.30000000000001</v>
      </c>
      <c r="K181" s="44" t="s">
        <v>51</v>
      </c>
      <c r="L181" s="43"/>
    </row>
    <row r="182" spans="1:12" ht="14.4" x14ac:dyDescent="0.3">
      <c r="A182" s="23"/>
      <c r="B182" s="15"/>
      <c r="C182" s="11"/>
      <c r="D182" s="6"/>
      <c r="E182" s="42" t="s">
        <v>82</v>
      </c>
      <c r="F182" s="43">
        <v>30</v>
      </c>
      <c r="G182" s="43">
        <v>0.9</v>
      </c>
      <c r="H182" s="43">
        <v>0.1</v>
      </c>
      <c r="I182" s="43">
        <v>1.8</v>
      </c>
      <c r="J182" s="43">
        <v>11.1</v>
      </c>
      <c r="K182" s="44" t="s">
        <v>83</v>
      </c>
      <c r="L182" s="43"/>
    </row>
    <row r="183" spans="1:12" ht="14.4" x14ac:dyDescent="0.3">
      <c r="A183" s="23"/>
      <c r="B183" s="15"/>
      <c r="C183" s="11"/>
      <c r="D183" s="6" t="s">
        <v>23</v>
      </c>
      <c r="E183" s="42" t="s">
        <v>46</v>
      </c>
      <c r="F183" s="43">
        <v>25</v>
      </c>
      <c r="G183" s="43">
        <v>1.7</v>
      </c>
      <c r="H183" s="43">
        <v>0.3</v>
      </c>
      <c r="I183" s="43">
        <v>8.4</v>
      </c>
      <c r="J183" s="43">
        <v>42.7</v>
      </c>
      <c r="K183" s="44" t="s">
        <v>51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22.9</v>
      </c>
      <c r="H184" s="19">
        <f t="shared" si="86"/>
        <v>26.700000000000003</v>
      </c>
      <c r="I184" s="19">
        <f t="shared" si="86"/>
        <v>77.8</v>
      </c>
      <c r="J184" s="19">
        <f t="shared" si="86"/>
        <v>642.30000000000007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650</v>
      </c>
      <c r="G195" s="32">
        <f t="shared" ref="G195" si="90">G184+G194</f>
        <v>22.9</v>
      </c>
      <c r="H195" s="32">
        <f t="shared" ref="H195" si="91">H184+H194</f>
        <v>26.700000000000003</v>
      </c>
      <c r="I195" s="32">
        <f t="shared" ref="I195" si="92">I184+I194</f>
        <v>77.8</v>
      </c>
      <c r="J195" s="32">
        <f t="shared" ref="J195:L195" si="93">J184+J194</f>
        <v>642.30000000000007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21.499999999999996</v>
      </c>
      <c r="H196" s="34">
        <f t="shared" si="94"/>
        <v>21.309999999999995</v>
      </c>
      <c r="I196" s="34">
        <f t="shared" si="94"/>
        <v>82.679999999999993</v>
      </c>
      <c r="J196" s="34">
        <f t="shared" si="94"/>
        <v>607.99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2023-11-26T18:50:29Z</dcterms:modified>
</cp:coreProperties>
</file>